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DOKUMENTI\Izvještaj o potrošnji\"/>
    </mc:Choice>
  </mc:AlternateContent>
  <xr:revisionPtr revIDLastSave="0" documentId="13_ncr:1_{2CB934E1-7353-491B-BA69-1C9F39B5D1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JavnaObjav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D73" i="1"/>
  <c r="D65" i="1"/>
  <c r="D63" i="1"/>
  <c r="D61" i="1"/>
  <c r="D59" i="1"/>
  <c r="D57" i="1"/>
  <c r="D54" i="1"/>
  <c r="D52" i="1"/>
  <c r="D50" i="1"/>
  <c r="D48" i="1"/>
  <c r="D46" i="1"/>
  <c r="D44" i="1"/>
  <c r="D42" i="1"/>
  <c r="D40" i="1"/>
  <c r="D38" i="1"/>
  <c r="D36" i="1"/>
  <c r="D33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<sst xmlns="http://schemas.openxmlformats.org/spreadsheetml/2006/main" count="221" uniqueCount="100">
  <si>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</si>
  <si>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</si>
  <si>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</si>
  <si>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</si>
  <si>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</si>
  <si>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</si>
  <si>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</si>
  <si>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</si>
  <si>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Centar za kulturu i obrazovanje Susedgrad_x000D_
Argentinska 5_x000D_
Zagreb_x000D_
Tel: 01/3452-722   Fax: -_x000D_
OIB: 29788970628_x000D_
Mail: masa@czkio-susedgrad.hr_x000D_
IBAN: HR1823600001101464728</t>
  </si>
  <si>
    <t>Isplata Sredstava Za Razdoblje: 01.09.2024 Do 30.09.2024</t>
  </si>
  <si>
    <t>Meta Platforms Ireland Limited</t>
  </si>
  <si>
    <t>IE9692928F</t>
  </si>
  <si>
    <t>4 Grand Canal Square, Grand Canal Harbour, Ireland</t>
  </si>
  <si>
    <t>USLUGE PROMIDŽBE I INFORMIRANJA</t>
  </si>
  <si>
    <t>Centar za kulturu i obrazovanje Susedgrad</t>
  </si>
  <si>
    <t>Ukupno:</t>
  </si>
  <si>
    <t>Udruga građana-Treća životna dob Trešnjevka Zagreb</t>
  </si>
  <si>
    <t>99063153817</t>
  </si>
  <si>
    <t>10000 Zagreb</t>
  </si>
  <si>
    <t>INTELEKTUALNE I OSOBNE USLUGE</t>
  </si>
  <si>
    <t>Zagrebačka banka d.d.</t>
  </si>
  <si>
    <t>92963223473</t>
  </si>
  <si>
    <t>BANKARSKE USLUGE I USLUGE PLATNOG PROMETA</t>
  </si>
  <si>
    <t>Hrvatska pošta d.d.</t>
  </si>
  <si>
    <t>87311810356</t>
  </si>
  <si>
    <t>USLUGE TELEFONA, POŠTE I PRIJEVOZA</t>
  </si>
  <si>
    <t>Vodoopskrba i odvodnja d.o.o.</t>
  </si>
  <si>
    <t>83416546499</t>
  </si>
  <si>
    <t>KOMUNALNE USLUGE</t>
  </si>
  <si>
    <t>Zagrebački električni tramvaj d.o.o.</t>
  </si>
  <si>
    <t>82031999604</t>
  </si>
  <si>
    <t>NAKNADE ZA PRIJEVOZ, ZA RAD NA TERENU I ODVOJENI ŽIVOT</t>
  </si>
  <si>
    <t>Volga projekt d.o.o. za proizvodnju, trgovinu i usluge</t>
  </si>
  <si>
    <t>80064897058</t>
  </si>
  <si>
    <t>49250 Zlatar</t>
  </si>
  <si>
    <t>USLUGE TEKUĆEG I INVESTICIJSKOG ODRŽAVANJA</t>
  </si>
  <si>
    <t>Studio Varuna</t>
  </si>
  <si>
    <t>Optimus lab d.o.o.</t>
  </si>
  <si>
    <t>71981294715</t>
  </si>
  <si>
    <t>40000 Čakovec</t>
  </si>
  <si>
    <t>RAČUNALNE USLUGE</t>
  </si>
  <si>
    <t>Bauhaus-Zagreb komanditno društvo za trgovinu i usluge</t>
  </si>
  <si>
    <t>71642207963</t>
  </si>
  <si>
    <t>10090 Zagreb</t>
  </si>
  <si>
    <t>Telemach Hrvatska d.o.o.</t>
  </si>
  <si>
    <t>70133616033</t>
  </si>
  <si>
    <t>Zagreb</t>
  </si>
  <si>
    <t>Horfam d.o.o.</t>
  </si>
  <si>
    <t>70024126117</t>
  </si>
  <si>
    <t>10408 Velika Mlaka</t>
  </si>
  <si>
    <t>UREĐAJI, STROJEVI I OPREMA ZA OSTALE NAMJENE</t>
  </si>
  <si>
    <t>Orsus grupa d.o.o.</t>
  </si>
  <si>
    <t>69136095857</t>
  </si>
  <si>
    <t>Hrvatska radiotelevizija</t>
  </si>
  <si>
    <t>68419124305</t>
  </si>
  <si>
    <t>PRISTOJBE I NAKNADE</t>
  </si>
  <si>
    <t>Hep-opskrba d.o.o.</t>
  </si>
  <si>
    <t>63073332379</t>
  </si>
  <si>
    <t xml:space="preserve">10000 Zagreb </t>
  </si>
  <si>
    <t>ENERGIJA</t>
  </si>
  <si>
    <t>Konzum plus d.o.o.</t>
  </si>
  <si>
    <t>62226620908</t>
  </si>
  <si>
    <t>Gradski ured za prostorno uređenje</t>
  </si>
  <si>
    <t>61817894937</t>
  </si>
  <si>
    <t>Self-determination theory d.o.o.</t>
  </si>
  <si>
    <t>58187673244</t>
  </si>
  <si>
    <t>STRUČNO USAVRŠAVANJE ZAPOSLENIKA</t>
  </si>
  <si>
    <t>Limes plus d.o.o.</t>
  </si>
  <si>
    <t>57560191883</t>
  </si>
  <si>
    <t>UREDSKI MATERIJAL I OSTALI MATERIJALNI RASHODI</t>
  </si>
  <si>
    <t>Spar Hrvatska d.o.o.</t>
  </si>
  <si>
    <t>46108893754</t>
  </si>
  <si>
    <t>REPREZENTACIJA</t>
  </si>
  <si>
    <t>Centar za glazbene studije</t>
  </si>
  <si>
    <t>44268979630</t>
  </si>
  <si>
    <t>A1 Hrvatska d.o.o.</t>
  </si>
  <si>
    <t>29524210204</t>
  </si>
  <si>
    <t>Euroherc osiguranje d.d.</t>
  </si>
  <si>
    <t>22694857747</t>
  </si>
  <si>
    <t>PREMIJE OSIGURANJA</t>
  </si>
  <si>
    <t>Hep-toplinarstvo d.o.o.</t>
  </si>
  <si>
    <t>15907062900</t>
  </si>
  <si>
    <t>ZATEZNE KAMATE</t>
  </si>
  <si>
    <t>Gradsko stambeno komunalno gospodarstvo d.o.o.</t>
  </si>
  <si>
    <t>03744272526</t>
  </si>
  <si>
    <t>Kolding print d.o.o.</t>
  </si>
  <si>
    <t>03429095529</t>
  </si>
  <si>
    <t>OSTALE USLUGE</t>
  </si>
  <si>
    <t>Hit teatar</t>
  </si>
  <si>
    <t>01295562212</t>
  </si>
  <si>
    <t>Smola čovječe, vl.Margita Bralić</t>
  </si>
  <si>
    <t>PLAĆE ZA REDOVAN RAD</t>
  </si>
  <si>
    <t>NAKNADE ZA RAD PREDSTAVNIČKIH I IZVRŠNIH TIJELA I SLIČNO</t>
  </si>
  <si>
    <t>Sveukupno:</t>
  </si>
  <si>
    <t>GDPR</t>
  </si>
  <si>
    <t>DOPRINOSI ZA ZDRAVSTVENO OSIGURANJE</t>
  </si>
  <si>
    <t>OSTALI RASHODI ZA ZAPOSLENE</t>
  </si>
  <si>
    <t>IVANA BURIĆ</t>
  </si>
  <si>
    <t>ZDENKO TRANDLER</t>
  </si>
  <si>
    <t>OSTALI NESPOMENUTI RASHODI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</si>
</sst>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0" xfId="0" applyNumberFormat="1" applyFill="1" applyAlignment="1">
      <alignment horizontal="right" vertical="center"/>
    </xf>
    <xf numFmtId="49" fontId="0" fillId="0" borderId="0" xfId="0" applyNumberForma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F78" sqref="F7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142.18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142.18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500</v>
      </c>
      <c r="E9" s="10">
        <v>3237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500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47.86</v>
      </c>
      <c r="E11" s="10">
        <v>3431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47.86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18</v>
      </c>
      <c r="D13" s="18">
        <v>2.12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2.12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18">
        <v>205.35</v>
      </c>
      <c r="E15" s="10">
        <v>3234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205.35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18</v>
      </c>
      <c r="D17" s="18">
        <v>303.89</v>
      </c>
      <c r="E17" s="10">
        <v>3212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303.89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2250</v>
      </c>
      <c r="E19" s="10">
        <v>3232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2250</v>
      </c>
      <c r="E20" s="23"/>
      <c r="F20" s="25"/>
      <c r="G20" s="26"/>
    </row>
    <row r="21" spans="1:7" x14ac:dyDescent="0.25">
      <c r="A21" s="9" t="s">
        <v>36</v>
      </c>
      <c r="B21" s="14" t="s">
        <v>94</v>
      </c>
      <c r="C21" s="10" t="s">
        <v>94</v>
      </c>
      <c r="D21" s="18">
        <v>160</v>
      </c>
      <c r="E21" s="10">
        <v>3237</v>
      </c>
      <c r="F21" s="9" t="s">
        <v>19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160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39</v>
      </c>
      <c r="D23" s="18">
        <v>175</v>
      </c>
      <c r="E23" s="10">
        <v>3238</v>
      </c>
      <c r="F23" s="9" t="s">
        <v>40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175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43</v>
      </c>
      <c r="D25" s="18">
        <v>71.72</v>
      </c>
      <c r="E25" s="10">
        <v>3299</v>
      </c>
      <c r="F25" s="9" t="s">
        <v>99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71.72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22.07</v>
      </c>
      <c r="E27" s="10">
        <v>3231</v>
      </c>
      <c r="F27" s="9" t="s">
        <v>25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22.07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3053.46</v>
      </c>
      <c r="E29" s="10">
        <v>4227</v>
      </c>
      <c r="F29" s="9" t="s">
        <v>50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3053.46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18</v>
      </c>
      <c r="D31" s="18">
        <v>700</v>
      </c>
      <c r="E31" s="10">
        <v>3232</v>
      </c>
      <c r="F31" s="9" t="s">
        <v>35</v>
      </c>
      <c r="G31" s="27" t="s">
        <v>14</v>
      </c>
    </row>
    <row r="32" spans="1:7" x14ac:dyDescent="0.25">
      <c r="A32" s="9"/>
      <c r="B32" s="14"/>
      <c r="C32" s="10"/>
      <c r="D32" s="18">
        <v>100</v>
      </c>
      <c r="E32" s="10">
        <v>3237</v>
      </c>
      <c r="F32" s="9" t="s">
        <v>19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SUM(D31:D32)</f>
        <v>800</v>
      </c>
      <c r="E33" s="23"/>
      <c r="F33" s="25"/>
      <c r="G33" s="26"/>
    </row>
    <row r="34" spans="1:7" x14ac:dyDescent="0.25">
      <c r="A34" s="9" t="s">
        <v>53</v>
      </c>
      <c r="B34" s="14" t="s">
        <v>54</v>
      </c>
      <c r="C34" s="10" t="s">
        <v>18</v>
      </c>
      <c r="D34" s="18">
        <v>346.72</v>
      </c>
      <c r="E34" s="10">
        <v>3233</v>
      </c>
      <c r="F34" s="9" t="s">
        <v>13</v>
      </c>
      <c r="G34" s="27" t="s">
        <v>14</v>
      </c>
    </row>
    <row r="35" spans="1:7" x14ac:dyDescent="0.25">
      <c r="A35" s="9"/>
      <c r="B35" s="14"/>
      <c r="C35" s="10"/>
      <c r="D35" s="18">
        <v>10.62</v>
      </c>
      <c r="E35" s="10">
        <v>3295</v>
      </c>
      <c r="F35" s="9" t="s">
        <v>55</v>
      </c>
      <c r="G35" s="28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SUM(D34:D35)</f>
        <v>357.34000000000003</v>
      </c>
      <c r="E36" s="23"/>
      <c r="F36" s="25"/>
      <c r="G36" s="26"/>
    </row>
    <row r="37" spans="1:7" x14ac:dyDescent="0.25">
      <c r="A37" s="9" t="s">
        <v>56</v>
      </c>
      <c r="B37" s="14" t="s">
        <v>57</v>
      </c>
      <c r="C37" s="10" t="s">
        <v>58</v>
      </c>
      <c r="D37" s="18">
        <v>215.68</v>
      </c>
      <c r="E37" s="10">
        <v>3223</v>
      </c>
      <c r="F37" s="9" t="s">
        <v>59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215.68</v>
      </c>
      <c r="E38" s="23"/>
      <c r="F38" s="25"/>
      <c r="G38" s="26"/>
    </row>
    <row r="39" spans="1:7" x14ac:dyDescent="0.25">
      <c r="A39" s="9" t="s">
        <v>60</v>
      </c>
      <c r="B39" s="14" t="s">
        <v>61</v>
      </c>
      <c r="C39" s="10" t="s">
        <v>18</v>
      </c>
      <c r="D39" s="18">
        <v>2.5099999999999998</v>
      </c>
      <c r="E39" s="10">
        <v>3121</v>
      </c>
      <c r="F39" s="9" t="s">
        <v>96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2.5099999999999998</v>
      </c>
      <c r="E40" s="23"/>
      <c r="F40" s="25"/>
      <c r="G40" s="26"/>
    </row>
    <row r="41" spans="1:7" x14ac:dyDescent="0.25">
      <c r="A41" s="9" t="s">
        <v>62</v>
      </c>
      <c r="B41" s="14" t="s">
        <v>63</v>
      </c>
      <c r="C41" s="10" t="s">
        <v>18</v>
      </c>
      <c r="D41" s="18">
        <v>15.84</v>
      </c>
      <c r="E41" s="10">
        <v>3234</v>
      </c>
      <c r="F41" s="9" t="s">
        <v>28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15.84</v>
      </c>
      <c r="E42" s="23"/>
      <c r="F42" s="25"/>
      <c r="G42" s="26"/>
    </row>
    <row r="43" spans="1:7" x14ac:dyDescent="0.25">
      <c r="A43" s="9" t="s">
        <v>64</v>
      </c>
      <c r="B43" s="14" t="s">
        <v>65</v>
      </c>
      <c r="C43" s="10" t="s">
        <v>18</v>
      </c>
      <c r="D43" s="18">
        <v>313.88</v>
      </c>
      <c r="E43" s="10">
        <v>3213</v>
      </c>
      <c r="F43" s="9" t="s">
        <v>66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313.88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18</v>
      </c>
      <c r="D45" s="18">
        <v>358.28</v>
      </c>
      <c r="E45" s="10">
        <v>3221</v>
      </c>
      <c r="F45" s="9" t="s">
        <v>69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358.28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18</v>
      </c>
      <c r="D47" s="18">
        <v>24.66</v>
      </c>
      <c r="E47" s="10">
        <v>3293</v>
      </c>
      <c r="F47" s="9" t="s">
        <v>72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24.66</v>
      </c>
      <c r="E48" s="23"/>
      <c r="F48" s="25"/>
      <c r="G48" s="26"/>
    </row>
    <row r="49" spans="1:7" x14ac:dyDescent="0.25">
      <c r="A49" s="9" t="s">
        <v>73</v>
      </c>
      <c r="B49" s="14" t="s">
        <v>74</v>
      </c>
      <c r="C49" s="10" t="s">
        <v>46</v>
      </c>
      <c r="D49" s="18">
        <v>300</v>
      </c>
      <c r="E49" s="10">
        <v>3237</v>
      </c>
      <c r="F49" s="9" t="s">
        <v>19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300</v>
      </c>
      <c r="E50" s="23"/>
      <c r="F50" s="25"/>
      <c r="G50" s="26"/>
    </row>
    <row r="51" spans="1:7" x14ac:dyDescent="0.25">
      <c r="A51" s="9" t="s">
        <v>75</v>
      </c>
      <c r="B51" s="14" t="s">
        <v>76</v>
      </c>
      <c r="C51" s="10" t="s">
        <v>18</v>
      </c>
      <c r="D51" s="18">
        <v>172.76</v>
      </c>
      <c r="E51" s="10">
        <v>3231</v>
      </c>
      <c r="F51" s="9" t="s">
        <v>25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172.76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18</v>
      </c>
      <c r="D53" s="18">
        <v>1370.72</v>
      </c>
      <c r="E53" s="10">
        <v>3292</v>
      </c>
      <c r="F53" s="9" t="s">
        <v>79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1370.72</v>
      </c>
      <c r="E54" s="23"/>
      <c r="F54" s="25"/>
      <c r="G54" s="26"/>
    </row>
    <row r="55" spans="1:7" x14ac:dyDescent="0.25">
      <c r="A55" s="9" t="s">
        <v>80</v>
      </c>
      <c r="B55" s="14" t="s">
        <v>81</v>
      </c>
      <c r="C55" s="10" t="s">
        <v>18</v>
      </c>
      <c r="D55" s="18">
        <v>363.24</v>
      </c>
      <c r="E55" s="10">
        <v>3223</v>
      </c>
      <c r="F55" s="9" t="s">
        <v>59</v>
      </c>
      <c r="G55" s="27" t="s">
        <v>14</v>
      </c>
    </row>
    <row r="56" spans="1:7" x14ac:dyDescent="0.25">
      <c r="A56" s="9"/>
      <c r="B56" s="14"/>
      <c r="C56" s="10"/>
      <c r="D56" s="18">
        <v>0.63</v>
      </c>
      <c r="E56" s="10">
        <v>3433</v>
      </c>
      <c r="F56" s="9" t="s">
        <v>82</v>
      </c>
      <c r="G56" s="28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SUM(D55:D56)</f>
        <v>363.87</v>
      </c>
      <c r="E57" s="23"/>
      <c r="F57" s="25"/>
      <c r="G57" s="26"/>
    </row>
    <row r="58" spans="1:7" x14ac:dyDescent="0.25">
      <c r="A58" s="9" t="s">
        <v>83</v>
      </c>
      <c r="B58" s="14" t="s">
        <v>84</v>
      </c>
      <c r="C58" s="10" t="s">
        <v>18</v>
      </c>
      <c r="D58" s="18">
        <v>24.37</v>
      </c>
      <c r="E58" s="10">
        <v>3234</v>
      </c>
      <c r="F58" s="9" t="s">
        <v>28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24.37</v>
      </c>
      <c r="E59" s="23"/>
      <c r="F59" s="25"/>
      <c r="G59" s="26"/>
    </row>
    <row r="60" spans="1:7" x14ac:dyDescent="0.25">
      <c r="A60" s="9" t="s">
        <v>85</v>
      </c>
      <c r="B60" s="14" t="s">
        <v>86</v>
      </c>
      <c r="C60" s="10" t="s">
        <v>18</v>
      </c>
      <c r="D60" s="18">
        <v>33.14</v>
      </c>
      <c r="E60" s="10">
        <v>3239</v>
      </c>
      <c r="F60" s="9" t="s">
        <v>87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33.14</v>
      </c>
      <c r="E61" s="23"/>
      <c r="F61" s="25"/>
      <c r="G61" s="26"/>
    </row>
    <row r="62" spans="1:7" x14ac:dyDescent="0.25">
      <c r="A62" s="9" t="s">
        <v>88</v>
      </c>
      <c r="B62" s="14" t="s">
        <v>89</v>
      </c>
      <c r="C62" s="10" t="s">
        <v>18</v>
      </c>
      <c r="D62" s="18">
        <v>1260</v>
      </c>
      <c r="E62" s="10">
        <v>3237</v>
      </c>
      <c r="F62" s="9" t="s">
        <v>19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1260</v>
      </c>
      <c r="E63" s="23"/>
      <c r="F63" s="25"/>
      <c r="G63" s="26"/>
    </row>
    <row r="64" spans="1:7" x14ac:dyDescent="0.25">
      <c r="A64" s="9" t="s">
        <v>90</v>
      </c>
      <c r="B64" s="14" t="s">
        <v>94</v>
      </c>
      <c r="C64" s="10" t="s">
        <v>94</v>
      </c>
      <c r="D64" s="18">
        <v>125</v>
      </c>
      <c r="E64" s="10">
        <v>3237</v>
      </c>
      <c r="F64" s="9" t="s">
        <v>19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125</v>
      </c>
      <c r="E65" s="23"/>
      <c r="F65" s="25"/>
      <c r="G65" s="26"/>
    </row>
    <row r="66" spans="1:7" x14ac:dyDescent="0.25">
      <c r="A66" s="36" t="s">
        <v>94</v>
      </c>
      <c r="B66" s="14" t="s">
        <v>94</v>
      </c>
      <c r="C66" s="14" t="s">
        <v>94</v>
      </c>
      <c r="D66" s="35">
        <v>20357.560000000001</v>
      </c>
      <c r="E66" s="10">
        <v>3111</v>
      </c>
      <c r="F66" s="9" t="s">
        <v>91</v>
      </c>
      <c r="G66" s="27" t="s">
        <v>14</v>
      </c>
    </row>
    <row r="67" spans="1:7" x14ac:dyDescent="0.25">
      <c r="A67" s="36" t="s">
        <v>94</v>
      </c>
      <c r="B67" s="14" t="s">
        <v>94</v>
      </c>
      <c r="C67" s="14" t="s">
        <v>94</v>
      </c>
      <c r="D67" s="18">
        <v>3359</v>
      </c>
      <c r="E67" s="10">
        <v>3162</v>
      </c>
      <c r="F67" s="9" t="s">
        <v>95</v>
      </c>
      <c r="G67" s="28" t="s">
        <v>14</v>
      </c>
    </row>
    <row r="68" spans="1:7" x14ac:dyDescent="0.25">
      <c r="A68" s="36" t="s">
        <v>94</v>
      </c>
      <c r="B68" s="14" t="s">
        <v>94</v>
      </c>
      <c r="C68" s="14" t="s">
        <v>94</v>
      </c>
      <c r="D68" s="18">
        <v>597.24</v>
      </c>
      <c r="E68" s="10">
        <v>3121</v>
      </c>
      <c r="F68" s="9" t="s">
        <v>96</v>
      </c>
      <c r="G68" s="28" t="s">
        <v>14</v>
      </c>
    </row>
    <row r="69" spans="1:7" x14ac:dyDescent="0.25">
      <c r="A69" s="36" t="s">
        <v>94</v>
      </c>
      <c r="B69" s="14" t="s">
        <v>94</v>
      </c>
      <c r="C69" s="14" t="s">
        <v>94</v>
      </c>
      <c r="D69" s="35">
        <v>88.01</v>
      </c>
      <c r="E69" s="10">
        <v>3212</v>
      </c>
      <c r="F69" s="9" t="s">
        <v>31</v>
      </c>
      <c r="G69" s="28" t="s">
        <v>14</v>
      </c>
    </row>
    <row r="70" spans="1:7" x14ac:dyDescent="0.25">
      <c r="A70" s="36" t="s">
        <v>94</v>
      </c>
      <c r="B70" s="14" t="s">
        <v>94</v>
      </c>
      <c r="C70" s="14" t="s">
        <v>94</v>
      </c>
      <c r="D70" s="35">
        <v>207.48</v>
      </c>
      <c r="E70" s="10">
        <v>3291</v>
      </c>
      <c r="F70" s="9" t="s">
        <v>92</v>
      </c>
      <c r="G70" s="28" t="s">
        <v>14</v>
      </c>
    </row>
    <row r="71" spans="1:7" x14ac:dyDescent="0.25">
      <c r="A71" s="9" t="s">
        <v>97</v>
      </c>
      <c r="B71" s="14" t="s">
        <v>94</v>
      </c>
      <c r="C71" s="14" t="s">
        <v>94</v>
      </c>
      <c r="D71" s="18">
        <v>100</v>
      </c>
      <c r="E71" s="10">
        <v>3237</v>
      </c>
      <c r="F71" s="9" t="s">
        <v>19</v>
      </c>
      <c r="G71" s="28" t="s">
        <v>14</v>
      </c>
    </row>
    <row r="72" spans="1:7" x14ac:dyDescent="0.25">
      <c r="A72" s="9" t="s">
        <v>98</v>
      </c>
      <c r="B72" s="14" t="s">
        <v>94</v>
      </c>
      <c r="C72" s="14" t="s">
        <v>94</v>
      </c>
      <c r="D72" s="18">
        <v>240.28</v>
      </c>
      <c r="E72" s="10">
        <v>3237</v>
      </c>
      <c r="F72" s="9" t="s">
        <v>19</v>
      </c>
      <c r="G72" s="28" t="s">
        <v>14</v>
      </c>
    </row>
    <row r="73" spans="1:7" ht="21" customHeight="1" thickBot="1" x14ac:dyDescent="0.3">
      <c r="A73" s="21" t="s">
        <v>15</v>
      </c>
      <c r="B73" s="22"/>
      <c r="C73" s="23"/>
      <c r="D73" s="24">
        <f>SUM(D66:D72)</f>
        <v>24949.57</v>
      </c>
      <c r="E73" s="23"/>
      <c r="F73" s="25"/>
      <c r="G73" s="26"/>
    </row>
    <row r="74" spans="1:7" ht="15.75" thickBot="1" x14ac:dyDescent="0.3">
      <c r="A74" s="29" t="s">
        <v>93</v>
      </c>
      <c r="B74" s="30"/>
      <c r="C74" s="31"/>
      <c r="D74" s="32">
        <f>SUM(D8,D10,D12,D14,D16,D18,D20,D22,D24,D26,D28,D30,D33,D36,D38,D40,D42,D44,D46,D48,D50,D52,D54,D57,D59,D61,D63,D65,D73)</f>
        <v>37621.270000000004</v>
      </c>
      <c r="E74" s="31"/>
      <c r="F74" s="33"/>
      <c r="G74" s="34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Maša Kundid</cp:lastModifiedBy>
  <dcterms:created xsi:type="dcterms:W3CDTF">2024-03-05T11:42:46Z</dcterms:created>
  <dcterms:modified xsi:type="dcterms:W3CDTF">2024-10-14T14:16:40Z</dcterms:modified>
</cp:coreProperties>
</file>