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2025\"/>
    </mc:Choice>
  </mc:AlternateContent>
  <xr:revisionPtr revIDLastSave="0" documentId="13_ncr:1_{A6ACE8C9-0DA9-425B-81C1-E0974495D2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1" l="1"/>
  <c r="D61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<sst xmlns="http://schemas.openxmlformats.org/spreadsheetml/2006/main" count="186" uniqueCount="86">
  <si>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</si>
  <si>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</si>
  <si>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</si>
  <si>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</si>
  <si>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</si>
  <si>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</si>
  <si>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</si>
  <si>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</si>
  <si>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i obrazovanje Susedgrad_x000D_
Argentinska 5_x000D_
Zagreb_x000D_
Tel: 01/3452-722   Fax: -_x000D_
OIB: 29788970628_x000D_
Mail: masa@czkio-susedgrad.hr_x000D_
IBAN: HR1823600001101464728</t>
  </si>
  <si>
    <t>Isplata Sredstava Za Razdoblje: 01.07.2025 Do 31.07.2025</t>
  </si>
  <si>
    <t>Meta Platforms Ireland Limited</t>
  </si>
  <si>
    <t>IE9692928F</t>
  </si>
  <si>
    <t>4 Grand Canal Square, Grand Canal Harbour, Ireland</t>
  </si>
  <si>
    <t>USLUGE PROMIDŽBE I INFORMIRANJA</t>
  </si>
  <si>
    <t>Centar za kulturu i obrazovanje Susedgrad</t>
  </si>
  <si>
    <t>Ukupno:</t>
  </si>
  <si>
    <t>Zagrebačka banka d.d.</t>
  </si>
  <si>
    <t>92963223473</t>
  </si>
  <si>
    <t>10000 Zagreb</t>
  </si>
  <si>
    <t>BANKARSKE USLUGE I USLUGE PLATNOG PROMETA</t>
  </si>
  <si>
    <t>Hrvatska pošta d.d.</t>
  </si>
  <si>
    <t>87311810356</t>
  </si>
  <si>
    <t>USLUGE TELEFONA, POŠTE I PRIJEVOZA</t>
  </si>
  <si>
    <t>Financijska agencija</t>
  </si>
  <si>
    <t>85821130368</t>
  </si>
  <si>
    <t>OSTALI NESPOMENUTI RASHODI POSLOVANJA</t>
  </si>
  <si>
    <t>Zg Holding d.o.o. Podružnica Čistoća</t>
  </si>
  <si>
    <t>85584865987</t>
  </si>
  <si>
    <t>KOMUNALNE USLUGE</t>
  </si>
  <si>
    <t>Muller trgovina Zagreb d.o.o.</t>
  </si>
  <si>
    <t>84698789700</t>
  </si>
  <si>
    <t>10010 Zagreb</t>
  </si>
  <si>
    <t>MATERIJAL I SIROVINE</t>
  </si>
  <si>
    <t>Elektro instalacije Matić d.o.o.</t>
  </si>
  <si>
    <t>83695801965</t>
  </si>
  <si>
    <t>10370 Dugo Selo</t>
  </si>
  <si>
    <t>USLUGE TEKUĆEG I INVESTICIJSKOG ODRŽAVANJA</t>
  </si>
  <si>
    <t>Vodoopskrba i odvodnja d.o.o.</t>
  </si>
  <si>
    <t>83416546499</t>
  </si>
  <si>
    <t>Zagrebački električni tramvaj d.o.o.</t>
  </si>
  <si>
    <t>82031999604</t>
  </si>
  <si>
    <t>NAKNADE ZA PRIJEVOZ, ZA RAD NA TERENU I ODVOJENI ŽIVOT</t>
  </si>
  <si>
    <t>Optimus lab d.o.o.</t>
  </si>
  <si>
    <t>71981294715</t>
  </si>
  <si>
    <t>40000 Čakovec</t>
  </si>
  <si>
    <t>RAČUNALNE USLUGE</t>
  </si>
  <si>
    <t>Telemach Hrvatska d.o.o.</t>
  </si>
  <si>
    <t>70133616033</t>
  </si>
  <si>
    <t>Zagreb</t>
  </si>
  <si>
    <t>Orsus grupa d.o.o.</t>
  </si>
  <si>
    <t>69136095857</t>
  </si>
  <si>
    <t>INTELEKTUALNE I OSOBNE USLUGE</t>
  </si>
  <si>
    <t>Hrvatska radiotelevizija</t>
  </si>
  <si>
    <t>68419124305</t>
  </si>
  <si>
    <t>PRISTOJBE I NAKNADE</t>
  </si>
  <si>
    <t>App&amp;Tech consulting d.o.o. za savjetovanje i usluge</t>
  </si>
  <si>
    <t>67510724558</t>
  </si>
  <si>
    <t>Hep-opskrba d.o.o.</t>
  </si>
  <si>
    <t>63073332379</t>
  </si>
  <si>
    <t xml:space="preserve">10000 Zagreb </t>
  </si>
  <si>
    <t>ENERGIJA</t>
  </si>
  <si>
    <t>Konzum plus d.o.o.</t>
  </si>
  <si>
    <t>62226620908</t>
  </si>
  <si>
    <t>Gradski ured za prostorno uređenje</t>
  </si>
  <si>
    <t>61817894937</t>
  </si>
  <si>
    <t>Limes plus d.o.o.</t>
  </si>
  <si>
    <t>57560191883</t>
  </si>
  <si>
    <t>UREDSKI MATERIJAL I OSTALI MATERIJALNI RASHODI</t>
  </si>
  <si>
    <t>Hrvatsko društvo skladatelja</t>
  </si>
  <si>
    <t>56668956985</t>
  </si>
  <si>
    <t>Daktil d.o.o. za usluge</t>
  </si>
  <si>
    <t>51195569635</t>
  </si>
  <si>
    <t>Mardi produkcija, obrt za audio i video produkciju</t>
  </si>
  <si>
    <t>Ad eclectic vl.Domagoj Gračan</t>
  </si>
  <si>
    <t>Hep-toplinarstvo d.o.o.</t>
  </si>
  <si>
    <t>15907062900</t>
  </si>
  <si>
    <t>Kolding print d.o.o.</t>
  </si>
  <si>
    <t>03429095529</t>
  </si>
  <si>
    <t>OSTALE USLUGE</t>
  </si>
  <si>
    <t>PLAĆE ZA REDOVAN RAD</t>
  </si>
  <si>
    <t>Sveukupno:</t>
  </si>
  <si>
    <t>GDPR</t>
  </si>
  <si>
    <t>OSTALI RASHODI ZA ZAPOSLENE</t>
  </si>
  <si>
    <t>DOPRINOS ZA ZDRAVSTVENO OSIGURANJE</t>
  </si>
  <si>
    <t>IVANA BURIĆ</t>
  </si>
  <si>
    <t>MARINA ĆORIĆ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</si>
</sst>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zoomScaleNormal="100" workbookViewId="0">
      <selection activeCell="D63" sqref="D6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9.3000000000000007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9.3000000000000007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134.47999999999999</v>
      </c>
      <c r="E9" s="10">
        <v>3431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134.47999999999999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0.72</v>
      </c>
      <c r="E11" s="10">
        <v>3231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0.72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18</v>
      </c>
      <c r="D13" s="18">
        <v>2.41</v>
      </c>
      <c r="E13" s="10">
        <v>3299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2.41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18</v>
      </c>
      <c r="D15" s="18">
        <v>37.43</v>
      </c>
      <c r="E15" s="10">
        <v>3234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37.43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0.01</v>
      </c>
      <c r="E17" s="10">
        <v>3222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0.01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2041.25</v>
      </c>
      <c r="E19" s="10">
        <v>3232</v>
      </c>
      <c r="F19" s="9" t="s">
        <v>36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2041.25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18</v>
      </c>
      <c r="D21" s="18">
        <v>258.24</v>
      </c>
      <c r="E21" s="10">
        <v>3234</v>
      </c>
      <c r="F21" s="9" t="s">
        <v>28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258.24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18</v>
      </c>
      <c r="D23" s="18">
        <v>265.39999999999998</v>
      </c>
      <c r="E23" s="10">
        <v>3212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265.39999999999998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175</v>
      </c>
      <c r="E25" s="10">
        <v>3238</v>
      </c>
      <c r="F25" s="9" t="s">
        <v>45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175</v>
      </c>
      <c r="E26" s="23"/>
      <c r="F26" s="25"/>
      <c r="G26" s="26"/>
    </row>
    <row r="27" spans="1:7" x14ac:dyDescent="0.25">
      <c r="A27" s="9" t="s">
        <v>46</v>
      </c>
      <c r="B27" s="14" t="s">
        <v>47</v>
      </c>
      <c r="C27" s="10" t="s">
        <v>48</v>
      </c>
      <c r="D27" s="18">
        <v>190.53</v>
      </c>
      <c r="E27" s="10">
        <v>3231</v>
      </c>
      <c r="F27" s="9" t="s">
        <v>22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190.53</v>
      </c>
      <c r="E28" s="23"/>
      <c r="F28" s="25"/>
      <c r="G28" s="26"/>
    </row>
    <row r="29" spans="1:7" x14ac:dyDescent="0.25">
      <c r="A29" s="9" t="s">
        <v>49</v>
      </c>
      <c r="B29" s="14" t="s">
        <v>50</v>
      </c>
      <c r="C29" s="10" t="s">
        <v>18</v>
      </c>
      <c r="D29" s="18">
        <v>137.5</v>
      </c>
      <c r="E29" s="10">
        <v>3237</v>
      </c>
      <c r="F29" s="9" t="s">
        <v>51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137.5</v>
      </c>
      <c r="E30" s="23"/>
      <c r="F30" s="25"/>
      <c r="G30" s="26"/>
    </row>
    <row r="31" spans="1:7" x14ac:dyDescent="0.25">
      <c r="A31" s="9" t="s">
        <v>52</v>
      </c>
      <c r="B31" s="14" t="s">
        <v>53</v>
      </c>
      <c r="C31" s="10" t="s">
        <v>18</v>
      </c>
      <c r="D31" s="18">
        <v>10.62</v>
      </c>
      <c r="E31" s="10">
        <v>3295</v>
      </c>
      <c r="F31" s="9" t="s">
        <v>54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10.62</v>
      </c>
      <c r="E32" s="23"/>
      <c r="F32" s="25"/>
      <c r="G32" s="26"/>
    </row>
    <row r="33" spans="1:7" x14ac:dyDescent="0.25">
      <c r="A33" s="9" t="s">
        <v>55</v>
      </c>
      <c r="B33" s="14" t="s">
        <v>56</v>
      </c>
      <c r="C33" s="10" t="s">
        <v>48</v>
      </c>
      <c r="D33" s="18">
        <v>640</v>
      </c>
      <c r="E33" s="10">
        <v>3237</v>
      </c>
      <c r="F33" s="9" t="s">
        <v>51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640</v>
      </c>
      <c r="E34" s="23"/>
      <c r="F34" s="25"/>
      <c r="G34" s="26"/>
    </row>
    <row r="35" spans="1:7" x14ac:dyDescent="0.25">
      <c r="A35" s="9" t="s">
        <v>57</v>
      </c>
      <c r="B35" s="14" t="s">
        <v>58</v>
      </c>
      <c r="C35" s="10" t="s">
        <v>59</v>
      </c>
      <c r="D35" s="18">
        <v>717.39</v>
      </c>
      <c r="E35" s="10">
        <v>3223</v>
      </c>
      <c r="F35" s="9" t="s">
        <v>60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717.39</v>
      </c>
      <c r="E36" s="23"/>
      <c r="F36" s="25"/>
      <c r="G36" s="26"/>
    </row>
    <row r="37" spans="1:7" x14ac:dyDescent="0.25">
      <c r="A37" s="9" t="s">
        <v>61</v>
      </c>
      <c r="B37" s="14" t="s">
        <v>62</v>
      </c>
      <c r="C37" s="10" t="s">
        <v>18</v>
      </c>
      <c r="D37" s="18">
        <v>42.39</v>
      </c>
      <c r="E37" s="10">
        <v>3121</v>
      </c>
      <c r="F37" s="9" t="s">
        <v>82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42.39</v>
      </c>
      <c r="E38" s="23"/>
      <c r="F38" s="25"/>
      <c r="G38" s="26"/>
    </row>
    <row r="39" spans="1:7" x14ac:dyDescent="0.25">
      <c r="A39" s="9" t="s">
        <v>63</v>
      </c>
      <c r="B39" s="14" t="s">
        <v>64</v>
      </c>
      <c r="C39" s="10" t="s">
        <v>18</v>
      </c>
      <c r="D39" s="18">
        <v>15.84</v>
      </c>
      <c r="E39" s="10">
        <v>3234</v>
      </c>
      <c r="F39" s="9" t="s">
        <v>28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15.84</v>
      </c>
      <c r="E40" s="23"/>
      <c r="F40" s="25"/>
      <c r="G40" s="26"/>
    </row>
    <row r="41" spans="1:7" x14ac:dyDescent="0.25">
      <c r="A41" s="9" t="s">
        <v>65</v>
      </c>
      <c r="B41" s="14" t="s">
        <v>66</v>
      </c>
      <c r="C41" s="10" t="s">
        <v>18</v>
      </c>
      <c r="D41" s="18">
        <v>166.23</v>
      </c>
      <c r="E41" s="10">
        <v>3221</v>
      </c>
      <c r="F41" s="9" t="s">
        <v>67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166.23</v>
      </c>
      <c r="E42" s="23"/>
      <c r="F42" s="25"/>
      <c r="G42" s="26"/>
    </row>
    <row r="43" spans="1:7" x14ac:dyDescent="0.25">
      <c r="A43" s="9" t="s">
        <v>68</v>
      </c>
      <c r="B43" s="14" t="s">
        <v>69</v>
      </c>
      <c r="C43" s="10" t="s">
        <v>18</v>
      </c>
      <c r="D43" s="18">
        <v>178.44</v>
      </c>
      <c r="E43" s="10">
        <v>3237</v>
      </c>
      <c r="F43" s="9" t="s">
        <v>51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178.44</v>
      </c>
      <c r="E44" s="23"/>
      <c r="F44" s="25"/>
      <c r="G44" s="26"/>
    </row>
    <row r="45" spans="1:7" x14ac:dyDescent="0.25">
      <c r="A45" s="9" t="s">
        <v>70</v>
      </c>
      <c r="B45" s="14" t="s">
        <v>71</v>
      </c>
      <c r="C45" s="10" t="s">
        <v>48</v>
      </c>
      <c r="D45" s="18">
        <v>140</v>
      </c>
      <c r="E45" s="10">
        <v>3237</v>
      </c>
      <c r="F45" s="9" t="s">
        <v>51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140</v>
      </c>
      <c r="E46" s="23"/>
      <c r="F46" s="25"/>
      <c r="G46" s="26"/>
    </row>
    <row r="47" spans="1:7" x14ac:dyDescent="0.25">
      <c r="A47" s="9" t="s">
        <v>72</v>
      </c>
      <c r="B47" s="14" t="s">
        <v>81</v>
      </c>
      <c r="C47" s="10" t="s">
        <v>81</v>
      </c>
      <c r="D47" s="18">
        <v>200</v>
      </c>
      <c r="E47" s="10">
        <v>3237</v>
      </c>
      <c r="F47" s="9" t="s">
        <v>51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200</v>
      </c>
      <c r="E48" s="23"/>
      <c r="F48" s="25"/>
      <c r="G48" s="26"/>
    </row>
    <row r="49" spans="1:7" x14ac:dyDescent="0.25">
      <c r="A49" s="9" t="s">
        <v>73</v>
      </c>
      <c r="B49" s="14" t="s">
        <v>81</v>
      </c>
      <c r="C49" s="10" t="s">
        <v>81</v>
      </c>
      <c r="D49" s="18">
        <v>1380</v>
      </c>
      <c r="E49" s="10">
        <v>3238</v>
      </c>
      <c r="F49" s="9" t="s">
        <v>45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1380</v>
      </c>
      <c r="E50" s="23"/>
      <c r="F50" s="25"/>
      <c r="G50" s="26"/>
    </row>
    <row r="51" spans="1:7" x14ac:dyDescent="0.25">
      <c r="A51" s="9" t="s">
        <v>74</v>
      </c>
      <c r="B51" s="14" t="s">
        <v>75</v>
      </c>
      <c r="C51" s="10" t="s">
        <v>18</v>
      </c>
      <c r="D51" s="18">
        <v>427.04</v>
      </c>
      <c r="E51" s="10">
        <v>3223</v>
      </c>
      <c r="F51" s="9" t="s">
        <v>60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427.04</v>
      </c>
      <c r="E52" s="23"/>
      <c r="F52" s="25"/>
      <c r="G52" s="26"/>
    </row>
    <row r="53" spans="1:7" x14ac:dyDescent="0.25">
      <c r="A53" s="9" t="s">
        <v>76</v>
      </c>
      <c r="B53" s="14" t="s">
        <v>77</v>
      </c>
      <c r="C53" s="10" t="s">
        <v>18</v>
      </c>
      <c r="D53" s="18">
        <v>56.95</v>
      </c>
      <c r="E53" s="10">
        <v>3239</v>
      </c>
      <c r="F53" s="9" t="s">
        <v>78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56.95</v>
      </c>
      <c r="E54" s="23"/>
      <c r="F54" s="25"/>
      <c r="G54" s="26"/>
    </row>
    <row r="55" spans="1:7" x14ac:dyDescent="0.25">
      <c r="A55" s="9" t="s">
        <v>81</v>
      </c>
      <c r="B55" s="9" t="s">
        <v>81</v>
      </c>
      <c r="C55" s="9" t="s">
        <v>81</v>
      </c>
      <c r="D55" s="18">
        <v>22313.040000000001</v>
      </c>
      <c r="E55" s="10">
        <v>3111</v>
      </c>
      <c r="F55" s="9" t="s">
        <v>79</v>
      </c>
      <c r="G55" s="27" t="s">
        <v>14</v>
      </c>
    </row>
    <row r="56" spans="1:7" x14ac:dyDescent="0.25">
      <c r="A56" s="9" t="s">
        <v>81</v>
      </c>
      <c r="B56" s="9" t="s">
        <v>81</v>
      </c>
      <c r="C56" s="9" t="s">
        <v>81</v>
      </c>
      <c r="D56" s="18">
        <v>3681.66</v>
      </c>
      <c r="E56" s="10">
        <v>3132</v>
      </c>
      <c r="F56" s="9" t="s">
        <v>83</v>
      </c>
      <c r="G56" s="28" t="s">
        <v>14</v>
      </c>
    </row>
    <row r="57" spans="1:7" x14ac:dyDescent="0.25">
      <c r="A57" s="9" t="s">
        <v>81</v>
      </c>
      <c r="B57" s="9" t="s">
        <v>81</v>
      </c>
      <c r="C57" s="9" t="s">
        <v>81</v>
      </c>
      <c r="D57" s="18">
        <v>1260</v>
      </c>
      <c r="E57" s="10">
        <v>3121</v>
      </c>
      <c r="F57" s="9" t="s">
        <v>82</v>
      </c>
      <c r="G57" s="28" t="s">
        <v>14</v>
      </c>
    </row>
    <row r="58" spans="1:7" x14ac:dyDescent="0.25">
      <c r="A58" s="9" t="s">
        <v>81</v>
      </c>
      <c r="B58" s="9" t="s">
        <v>81</v>
      </c>
      <c r="C58" s="9" t="s">
        <v>81</v>
      </c>
      <c r="D58" s="18">
        <v>149.01</v>
      </c>
      <c r="E58" s="10">
        <v>3212</v>
      </c>
      <c r="F58" s="9" t="s">
        <v>41</v>
      </c>
      <c r="G58" s="28" t="s">
        <v>14</v>
      </c>
    </row>
    <row r="59" spans="1:7" x14ac:dyDescent="0.25">
      <c r="A59" s="9" t="s">
        <v>84</v>
      </c>
      <c r="B59" s="9" t="s">
        <v>81</v>
      </c>
      <c r="C59" s="9" t="s">
        <v>81</v>
      </c>
      <c r="D59" s="18">
        <v>100</v>
      </c>
      <c r="E59" s="10">
        <v>3237</v>
      </c>
      <c r="F59" s="9" t="s">
        <v>51</v>
      </c>
      <c r="G59" s="28" t="s">
        <v>14</v>
      </c>
    </row>
    <row r="60" spans="1:7" x14ac:dyDescent="0.25">
      <c r="A60" s="9" t="s">
        <v>85</v>
      </c>
      <c r="B60" s="9" t="s">
        <v>81</v>
      </c>
      <c r="C60" s="9" t="s">
        <v>81</v>
      </c>
      <c r="D60" s="18">
        <v>195</v>
      </c>
      <c r="E60" s="10">
        <v>3237</v>
      </c>
      <c r="F60" s="9" t="s">
        <v>51</v>
      </c>
      <c r="G60" s="28" t="s">
        <v>14</v>
      </c>
    </row>
    <row r="61" spans="1:7" ht="21" customHeight="1" thickBot="1" x14ac:dyDescent="0.3">
      <c r="A61" s="21" t="s">
        <v>15</v>
      </c>
      <c r="B61" s="22"/>
      <c r="C61" s="23"/>
      <c r="D61" s="24">
        <f>SUM(D55:D60)</f>
        <v>27698.71</v>
      </c>
      <c r="E61" s="23"/>
      <c r="F61" s="25"/>
      <c r="G61" s="26"/>
    </row>
    <row r="62" spans="1:7" ht="15.75" thickBot="1" x14ac:dyDescent="0.3">
      <c r="A62" s="29" t="s">
        <v>80</v>
      </c>
      <c r="B62" s="30"/>
      <c r="C62" s="31"/>
      <c r="D62" s="32">
        <f>SUM(D8,D10,D12,D14,D16,D18,D20,D22,D24,D26,D28,D30,D32,D34,D36,D38,D40,D42,D44,D46,D48,D50,D52,D54,D61)</f>
        <v>34925.879999999997</v>
      </c>
      <c r="E62" s="31"/>
      <c r="F62" s="33"/>
      <c r="G62" s="34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2025-08-18T06:48:46Z</dcterms:modified>
</cp:coreProperties>
</file>